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G:\Purchasing\1 Requisitions &amp; Solicitations\(OR) Commodities\(OF) Solicitations\(OF) 6000's\6885 OF, 118682 OR, Non-invasive Surface temperature sensor with catalog, NDOT, bms\5 Bid Opening Documents\"/>
    </mc:Choice>
  </mc:AlternateContent>
  <xr:revisionPtr revIDLastSave="0" documentId="13_ncr:1_{80F8259C-DC6D-43E0-98D1-A0FF6E0D45B2}" xr6:coauthVersionLast="47" xr6:coauthVersionMax="47" xr10:uidLastSave="{00000000-0000-0000-0000-000000000000}"/>
  <bookViews>
    <workbookView xWindow="1050" yWindow="450" windowWidth="22650" windowHeight="20460" xr2:uid="{00000000-000D-0000-FFFF-FFFF00000000}"/>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5" i="1" l="1"/>
  <c r="H5" i="1"/>
  <c r="L5" i="1"/>
  <c r="L3" i="1"/>
  <c r="J3" i="1"/>
  <c r="F3" i="1"/>
  <c r="H3" i="1"/>
</calcChain>
</file>

<file path=xl/sharedStrings.xml><?xml version="1.0" encoding="utf-8"?>
<sst xmlns="http://schemas.openxmlformats.org/spreadsheetml/2006/main" count="38" uniqueCount="31">
  <si>
    <t>LINE #</t>
  </si>
  <si>
    <t>DESCRIPTION</t>
  </si>
  <si>
    <t>QTY</t>
  </si>
  <si>
    <t>UOM</t>
  </si>
  <si>
    <t>UNIT
PRICE</t>
  </si>
  <si>
    <t>TOTAL:</t>
  </si>
  <si>
    <t>PAYMENT TERMS:</t>
  </si>
  <si>
    <t>DELIVERY DAYS ARO:</t>
  </si>
  <si>
    <t>COMMENTS:</t>
  </si>
  <si>
    <t>EXTENDED PRICE</t>
  </si>
  <si>
    <t xml:space="preserve">NON-INVASIVE SURFACE
TEMPERATURE SENSORS </t>
  </si>
  <si>
    <t>EA</t>
  </si>
  <si>
    <t>%</t>
  </si>
  <si>
    <t>Lead Creek Technologies LLC</t>
  </si>
  <si>
    <t xml:space="preserve">3 % discount </t>
  </si>
  <si>
    <t xml:space="preserve">Traffic Control Coporation </t>
  </si>
  <si>
    <t xml:space="preserve">10% Discount </t>
  </si>
  <si>
    <t>Vaisala Inc.</t>
  </si>
  <si>
    <t xml:space="preserve">45 Days </t>
  </si>
  <si>
    <t xml:space="preserve">0%, 0 DAYS </t>
  </si>
  <si>
    <t xml:space="preserve">0%, 45 DAYS </t>
  </si>
  <si>
    <t xml:space="preserve">60 days </t>
  </si>
  <si>
    <t>40 days</t>
  </si>
  <si>
    <t xml:space="preserve">0%, 30 DAYS </t>
  </si>
  <si>
    <t>If required Campbell Scientific can explore getting the Wintersense SDI Energy Star certified, however RWIS sensors of this type are not usually Energy Star certified as they are low voltage.  Products are covered by Campbell Scientific's Standard Terms and Conditions - a copy is included in our uploaded documents.</t>
  </si>
  <si>
    <t xml:space="preserve">ADDITIONAL CATALOG
PAVEMENT WEATHER SENSORS
 Percent Discount off regular retail price list/catalog </t>
  </si>
  <si>
    <t>0%, 30 DAYS</t>
  </si>
  <si>
    <t>Part # 79530 Delivery will be completed no later than 8 weeks and will always be delivered as early as possible.  Lead Creek Technologies ackowledges and accepts all IFB addendum, question and answer documents.</t>
  </si>
  <si>
    <t>Campbell Scientific, Inc.</t>
  </si>
  <si>
    <t>NON-INVASIVE SURFACE TEMPERATURE SENSOR W/CATALOG:</t>
  </si>
  <si>
    <t>*Pricing quoted is for sensor, mount, and cables.  Doesn't include any integration work that may be required to work with NDOR current RPU.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</si>
</sst>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2" x14ac:knownFonts="1">
    <font>
      <sz val="11"/>
      <color theme="1"/>
      <name val="Calibri"/>
      <family val="2"/>
      <scheme val="minor"/>
    </font>
    <font>
      <sz val="11"/>
      <color theme="1"/>
      <name val="Calibri"/>
      <family val="2"/>
      <scheme val="minor"/>
    </font>
  </fonts>
  <fills count="3">
    <fill>
      <patternFill patternType="none"/>
    </fill>
    <fill>
      <patternFill patternType="gray125"/>
    </fill>
    <fill>
      <patternFill patternType="solid">
        <fgColor theme="4" tint="0.59999389629810485"/>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25">
    <xf numFmtId="0" fontId="0" fillId="0" borderId="0" xfId="0"/>
    <xf numFmtId="0" fontId="0" fillId="0" borderId="0" xfId="0" applyFill="1"/>
    <xf numFmtId="0" fontId="0" fillId="0" borderId="1" xfId="0" applyFill="1" applyBorder="1" applyAlignment="1">
      <alignment horizontal="center" vertical="center"/>
    </xf>
    <xf numFmtId="0" fontId="0" fillId="0" borderId="0" xfId="0" applyFill="1" applyAlignment="1">
      <alignment horizontal="center" vertical="center"/>
    </xf>
    <xf numFmtId="0" fontId="0" fillId="0" borderId="1" xfId="0" applyFill="1" applyBorder="1"/>
    <xf numFmtId="0" fontId="0" fillId="0" borderId="0" xfId="0" applyFill="1" applyAlignment="1">
      <alignment wrapText="1"/>
    </xf>
    <xf numFmtId="0" fontId="0" fillId="2" borderId="1" xfId="0" applyFill="1" applyBorder="1" applyAlignment="1">
      <alignment horizontal="center" vertical="center" wrapText="1"/>
    </xf>
    <xf numFmtId="44" fontId="0" fillId="2" borderId="1" xfId="0" applyNumberFormat="1" applyFill="1" applyBorder="1"/>
    <xf numFmtId="44" fontId="0" fillId="2" borderId="1" xfId="1" applyFont="1" applyFill="1" applyBorder="1"/>
    <xf numFmtId="0" fontId="0" fillId="2" borderId="1" xfId="0" applyNumberFormat="1" applyFill="1" applyBorder="1"/>
    <xf numFmtId="9" fontId="0" fillId="2" borderId="1" xfId="0" applyNumberFormat="1" applyFill="1" applyBorder="1"/>
    <xf numFmtId="9" fontId="0" fillId="2" borderId="1" xfId="2" applyFont="1" applyFill="1" applyBorder="1"/>
    <xf numFmtId="2" fontId="0" fillId="2" borderId="1" xfId="0" applyNumberFormat="1" applyFill="1" applyBorder="1"/>
    <xf numFmtId="0" fontId="0" fillId="2" borderId="2" xfId="0" applyFill="1" applyBorder="1" applyAlignment="1">
      <alignment horizontal="center"/>
    </xf>
    <xf numFmtId="0" fontId="0" fillId="2" borderId="4" xfId="0" applyFill="1" applyBorder="1" applyAlignment="1">
      <alignment horizontal="center"/>
    </xf>
    <xf numFmtId="44" fontId="0" fillId="2" borderId="2" xfId="0" applyNumberFormat="1" applyFill="1" applyBorder="1" applyAlignment="1">
      <alignment horizontal="center"/>
    </xf>
    <xf numFmtId="44" fontId="0" fillId="2" borderId="4" xfId="0" applyNumberFormat="1" applyFill="1" applyBorder="1" applyAlignment="1">
      <alignment horizontal="center"/>
    </xf>
    <xf numFmtId="44" fontId="0" fillId="2" borderId="2" xfId="0" applyNumberFormat="1" applyFill="1" applyBorder="1" applyAlignment="1">
      <alignment horizontal="left" vertical="top" wrapText="1"/>
    </xf>
    <xf numFmtId="44" fontId="0" fillId="2" borderId="4" xfId="0" applyNumberFormat="1" applyFill="1" applyBorder="1" applyAlignment="1">
      <alignment horizontal="left" vertical="top" wrapText="1"/>
    </xf>
    <xf numFmtId="0" fontId="0" fillId="0" borderId="2" xfId="0" applyFill="1" applyBorder="1" applyAlignment="1">
      <alignment horizontal="left"/>
    </xf>
    <xf numFmtId="0" fontId="0" fillId="0" borderId="3" xfId="0" applyFill="1" applyBorder="1" applyAlignment="1">
      <alignment horizontal="left"/>
    </xf>
    <xf numFmtId="0" fontId="0" fillId="0" borderId="4" xfId="0" applyFill="1" applyBorder="1" applyAlignment="1">
      <alignment horizontal="left"/>
    </xf>
    <xf numFmtId="0" fontId="0" fillId="0" borderId="1" xfId="0" applyFill="1" applyBorder="1" applyAlignment="1">
      <alignment horizontal="center"/>
    </xf>
    <xf numFmtId="0" fontId="0" fillId="2" borderId="2" xfId="0" applyFill="1" applyBorder="1" applyAlignment="1">
      <alignment horizontal="left" vertical="top" wrapText="1"/>
    </xf>
    <xf numFmtId="0" fontId="0" fillId="2" borderId="4" xfId="0" applyFill="1" applyBorder="1" applyAlignment="1">
      <alignment horizontal="left" vertical="top" wrapText="1"/>
    </xf>
  </cellXfs>
  <cellStyles count="3">
    <cellStyle name="Currency" xfId="1" builtinId="4"/>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4"/>
  <sheetViews>
    <sheetView tabSelected="1" view="pageLayout" topLeftCell="D1" zoomScale="130" zoomScaleNormal="100" zoomScalePageLayoutView="130" workbookViewId="0">
      <selection activeCell="K8" sqref="K8:L8"/>
    </sheetView>
  </sheetViews>
  <sheetFormatPr defaultColWidth="1.7109375" defaultRowHeight="15" x14ac:dyDescent="0.25"/>
  <cols>
    <col min="1" max="1" width="6.28515625" style="1" bestFit="1" customWidth="1"/>
    <col min="2" max="2" width="49.42578125" style="1" customWidth="1"/>
    <col min="3" max="3" width="6.5703125" style="1" customWidth="1"/>
    <col min="4" max="4" width="7.85546875" style="1" customWidth="1"/>
    <col min="5" max="5" width="13.5703125" style="1" customWidth="1"/>
    <col min="6" max="6" width="22.7109375" style="1" customWidth="1"/>
    <col min="7" max="7" width="15.28515625" style="1" customWidth="1"/>
    <col min="8" max="8" width="11.85546875" style="1" customWidth="1"/>
    <col min="9" max="9" width="13.42578125" style="1" customWidth="1"/>
    <col min="10" max="10" width="16" style="1" customWidth="1"/>
    <col min="11" max="11" width="15.42578125" style="1" customWidth="1"/>
    <col min="12" max="12" width="22.5703125" style="1" customWidth="1"/>
    <col min="13" max="16384" width="1.7109375" style="1"/>
  </cols>
  <sheetData>
    <row r="1" spans="1:12" x14ac:dyDescent="0.25">
      <c r="A1" s="22" t="s">
        <v>29</v>
      </c>
      <c r="B1" s="22"/>
      <c r="C1" s="22"/>
      <c r="D1" s="22"/>
      <c r="E1" s="13" t="s">
        <v>28</v>
      </c>
      <c r="F1" s="14"/>
      <c r="G1" s="13" t="s">
        <v>13</v>
      </c>
      <c r="H1" s="14"/>
      <c r="I1" s="13" t="s">
        <v>15</v>
      </c>
      <c r="J1" s="14"/>
      <c r="K1" s="13" t="s">
        <v>17</v>
      </c>
      <c r="L1" s="14"/>
    </row>
    <row r="2" spans="1:12" s="3" customFormat="1" ht="30" x14ac:dyDescent="0.25">
      <c r="A2" s="2" t="s">
        <v>0</v>
      </c>
      <c r="B2" s="2" t="s">
        <v>1</v>
      </c>
      <c r="C2" s="2" t="s">
        <v>2</v>
      </c>
      <c r="D2" s="2" t="s">
        <v>3</v>
      </c>
      <c r="E2" s="6" t="s">
        <v>4</v>
      </c>
      <c r="F2" s="6" t="s">
        <v>9</v>
      </c>
      <c r="G2" s="6" t="s">
        <v>4</v>
      </c>
      <c r="H2" s="6" t="s">
        <v>9</v>
      </c>
      <c r="I2" s="6" t="s">
        <v>4</v>
      </c>
      <c r="J2" s="6" t="s">
        <v>9</v>
      </c>
      <c r="K2" s="6" t="s">
        <v>4</v>
      </c>
      <c r="L2" s="6" t="s">
        <v>9</v>
      </c>
    </row>
    <row r="3" spans="1:12" ht="33" customHeight="1" x14ac:dyDescent="0.25">
      <c r="A3" s="2">
        <v>1</v>
      </c>
      <c r="B3" s="5" t="s">
        <v>10</v>
      </c>
      <c r="C3" s="2">
        <v>12</v>
      </c>
      <c r="D3" s="2" t="s">
        <v>11</v>
      </c>
      <c r="E3" s="7">
        <v>1487</v>
      </c>
      <c r="F3" s="8">
        <f>C3*E3</f>
        <v>17844</v>
      </c>
      <c r="G3" s="7">
        <v>1085.5</v>
      </c>
      <c r="H3" s="7">
        <f>C3*G3</f>
        <v>13026</v>
      </c>
      <c r="I3" s="7">
        <v>12795</v>
      </c>
      <c r="J3" s="7">
        <f>C3*I3</f>
        <v>153540</v>
      </c>
      <c r="K3" s="7">
        <v>6740.1</v>
      </c>
      <c r="L3" s="7">
        <f>C3*K3</f>
        <v>80881.200000000012</v>
      </c>
    </row>
    <row r="4" spans="1:12" ht="45" x14ac:dyDescent="0.25">
      <c r="A4" s="2">
        <v>2</v>
      </c>
      <c r="B4" s="5" t="s">
        <v>25</v>
      </c>
      <c r="C4" s="4"/>
      <c r="D4" s="2" t="s">
        <v>12</v>
      </c>
      <c r="E4" s="9">
        <v>0</v>
      </c>
      <c r="F4" s="9">
        <v>0</v>
      </c>
      <c r="G4" s="9">
        <v>3</v>
      </c>
      <c r="H4" s="9" t="s">
        <v>14</v>
      </c>
      <c r="I4" s="10">
        <v>0</v>
      </c>
      <c r="J4" s="11">
        <v>0</v>
      </c>
      <c r="K4" s="12" t="s">
        <v>16</v>
      </c>
      <c r="L4" s="7"/>
    </row>
    <row r="5" spans="1:12" x14ac:dyDescent="0.25">
      <c r="A5" s="19" t="s">
        <v>5</v>
      </c>
      <c r="B5" s="20"/>
      <c r="C5" s="20"/>
      <c r="D5" s="21"/>
      <c r="E5" s="7"/>
      <c r="F5" s="7">
        <f>SUM(F2:F4)</f>
        <v>17844</v>
      </c>
      <c r="G5" s="7"/>
      <c r="H5" s="7">
        <f>SUM(H3:H4)</f>
        <v>13026</v>
      </c>
      <c r="I5" s="7"/>
      <c r="J5" s="7">
        <v>153540</v>
      </c>
      <c r="K5" s="7"/>
      <c r="L5" s="7">
        <f>SUM(L3:L4)</f>
        <v>80881.200000000012</v>
      </c>
    </row>
    <row r="6" spans="1:12" x14ac:dyDescent="0.25">
      <c r="A6" s="19" t="s">
        <v>6</v>
      </c>
      <c r="B6" s="20"/>
      <c r="C6" s="20"/>
      <c r="D6" s="21"/>
      <c r="E6" s="15" t="s">
        <v>26</v>
      </c>
      <c r="F6" s="16"/>
      <c r="G6" s="15" t="s">
        <v>23</v>
      </c>
      <c r="H6" s="16"/>
      <c r="I6" s="15" t="s">
        <v>20</v>
      </c>
      <c r="J6" s="16"/>
      <c r="K6" s="15" t="s">
        <v>19</v>
      </c>
      <c r="L6" s="16"/>
    </row>
    <row r="7" spans="1:12" x14ac:dyDescent="0.25">
      <c r="A7" s="19" t="s">
        <v>7</v>
      </c>
      <c r="B7" s="20"/>
      <c r="C7" s="20"/>
      <c r="D7" s="21"/>
      <c r="E7" s="15" t="s">
        <v>21</v>
      </c>
      <c r="F7" s="16"/>
      <c r="G7" s="15" t="s">
        <v>22</v>
      </c>
      <c r="H7" s="16"/>
      <c r="I7" s="15" t="s">
        <v>21</v>
      </c>
      <c r="J7" s="16"/>
      <c r="K7" s="15" t="s">
        <v>18</v>
      </c>
      <c r="L7" s="16"/>
    </row>
    <row r="8" spans="1:12" ht="165" customHeight="1" x14ac:dyDescent="0.25">
      <c r="A8" s="19" t="s">
        <v>8</v>
      </c>
      <c r="B8" s="20"/>
      <c r="C8" s="20"/>
      <c r="D8" s="21"/>
      <c r="E8" s="23" t="s">
        <v>24</v>
      </c>
      <c r="F8" s="24"/>
      <c r="G8" s="17" t="s">
        <v>27</v>
      </c>
      <c r="H8" s="18"/>
      <c r="I8" s="15"/>
      <c r="J8" s="16"/>
      <c r="K8" s="17" t="s">
        <v>30</v>
      </c>
      <c r="L8" s="18"/>
    </row>
    <row r="13" spans="1:12" x14ac:dyDescent="0.25">
      <c r="F13" s="5"/>
    </row>
    <row r="14" spans="1:12" x14ac:dyDescent="0.25">
      <c r="F14" s="5"/>
    </row>
  </sheetData>
  <mergeCells count="21">
    <mergeCell ref="E1:F1"/>
    <mergeCell ref="G1:H1"/>
    <mergeCell ref="G6:H6"/>
    <mergeCell ref="G7:H7"/>
    <mergeCell ref="G8:H8"/>
    <mergeCell ref="K1:L1"/>
    <mergeCell ref="K6:L6"/>
    <mergeCell ref="K7:L7"/>
    <mergeCell ref="K8:L8"/>
    <mergeCell ref="A7:D7"/>
    <mergeCell ref="A6:D6"/>
    <mergeCell ref="A5:D5"/>
    <mergeCell ref="A8:D8"/>
    <mergeCell ref="A1:D1"/>
    <mergeCell ref="I1:J1"/>
    <mergeCell ref="I6:J6"/>
    <mergeCell ref="I7:J7"/>
    <mergeCell ref="I8:J8"/>
    <mergeCell ref="E6:F6"/>
    <mergeCell ref="E7:F7"/>
    <mergeCell ref="E8:F8"/>
  </mergeCells>
  <pageMargins left="0.25" right="0.25" top="0.75" bottom="0.75" header="0.3" footer="0.3"/>
  <pageSetup orientation="landscape" r:id="rId1"/>
  <headerFooter>
    <oddHeader>&amp;L PROCUREMENT CONTRACTS OFFICER:
BRENDA SENSIBAUGH&amp;C6885 OF
NEBRASKA DEPARTMENT OF TRANSPORTATION &amp;ROPENING DATE:  JUNE 6, 2024</oddHeader>
    <oddFooter>&amp;C&amp;P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State of Nebraska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Christina Kelly</dc:creator>
  <cp:lastModifiedBy>Sensibaugh, Brenda</cp:lastModifiedBy>
  <dcterms:created xsi:type="dcterms:W3CDTF">2017-08-16T20:23:33Z</dcterms:created>
  <dcterms:modified xsi:type="dcterms:W3CDTF">2024-07-09T14:17:28Z</dcterms:modified>
</cp:coreProperties>
</file>